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nk" sheetId="1" r:id="rId1"/>
  </sheets>
  <definedNames>
    <definedName name="_xlnm.Print_Area" localSheetId="0">'Blank'!$A$1:$P$66</definedName>
    <definedName name="_xlnm.Print_Titles" localSheetId="0">'Blank'!$1:$6</definedName>
    <definedName name="Excel_BuiltIn_Print_Area" localSheetId="0">'Blank'!$A$1:$P$66</definedName>
    <definedName name="Excel_BuiltIn_Print_Titles" localSheetId="0">'Blank'!$1:$6</definedName>
  </definedNames>
  <calcPr fullCalcOnLoad="1"/>
</workbook>
</file>

<file path=xl/sharedStrings.xml><?xml version="1.0" encoding="utf-8"?>
<sst xmlns="http://schemas.openxmlformats.org/spreadsheetml/2006/main" count="199" uniqueCount="127">
  <si>
    <t>Distribution Log</t>
  </si>
  <si>
    <t>Hunt</t>
  </si>
  <si>
    <t>Track #</t>
  </si>
  <si>
    <t>0606-285</t>
  </si>
  <si>
    <t>Recon 1</t>
  </si>
  <si>
    <t>Seneca Harbor Park Tenant Bath Facilities</t>
  </si>
  <si>
    <t>Start Date</t>
  </si>
  <si>
    <t>6-7-23</t>
  </si>
  <si>
    <t>Recon  2</t>
  </si>
  <si>
    <t>hunt job # 2065-025</t>
  </si>
  <si>
    <t>Bid Date</t>
  </si>
  <si>
    <t>7-12-23</t>
  </si>
  <si>
    <t>Recon 3</t>
  </si>
  <si>
    <t>Post Bid Document Collection</t>
  </si>
  <si>
    <t>Corning</t>
  </si>
  <si>
    <t>Recon 4</t>
  </si>
  <si>
    <t>Final Billing</t>
  </si>
  <si>
    <t>Date Shipped</t>
  </si>
  <si>
    <t xml:space="preserve">Set Number </t>
  </si>
  <si>
    <t>Shipped to/Company Name</t>
  </si>
  <si>
    <t>Contact Name First and Last Name</t>
  </si>
  <si>
    <t>Ship Via (DEL,CPU UPS, FedEx)</t>
  </si>
  <si>
    <t>Address (no PO Box)</t>
  </si>
  <si>
    <t>Phone Number (w/area code)</t>
  </si>
  <si>
    <t>Fax Number (w/area code)</t>
  </si>
  <si>
    <t>Email Address (associated with Contact Name)</t>
  </si>
  <si>
    <t>Addendum No. 1 00/00/00</t>
  </si>
  <si>
    <t xml:space="preserve">Addendum No. 2 00/00/00 </t>
  </si>
  <si>
    <t xml:space="preserve">Addendum No. 3 00/00/00 </t>
  </si>
  <si>
    <t xml:space="preserve">Date Contractor Returned </t>
  </si>
  <si>
    <t>Condition of Set</t>
  </si>
  <si>
    <t>Date Check(s) Returned</t>
  </si>
  <si>
    <t>6-6-23</t>
  </si>
  <si>
    <t>Elec.</t>
  </si>
  <si>
    <t>Builders Exchange of the Southern Tier: EAST</t>
  </si>
  <si>
    <t>FT</t>
  </si>
  <si>
    <t>15 Belden St., Binghamton, NY 13903</t>
  </si>
  <si>
    <t>(607)-771-7000</t>
  </si>
  <si>
    <t>(607)-771-7001</t>
  </si>
  <si>
    <t>Liz@bxstier.com</t>
  </si>
  <si>
    <t>6-27-23</t>
  </si>
  <si>
    <t>7-6-23</t>
  </si>
  <si>
    <t>Construction Exchange of Buffalo &amp; WNY</t>
  </si>
  <si>
    <t>2660 William St., Cheektowaga, NY 14227</t>
  </si>
  <si>
    <t>716-874-3435</t>
  </si>
  <si>
    <t>716-875-4412</t>
  </si>
  <si>
    <t>melissa@conexbuff.com</t>
  </si>
  <si>
    <t>Builders Exchange of Rochester</t>
  </si>
  <si>
    <t>180 Linden Oaks, Suite 100, Rochester, NY, 14625</t>
  </si>
  <si>
    <t>585-586-5460</t>
  </si>
  <si>
    <t>585-586-1580</t>
  </si>
  <si>
    <t>projects@robex.com</t>
  </si>
  <si>
    <t>Syracuse Builders Exchange</t>
  </si>
  <si>
    <t>6563 Ridings Rd., Syracuse, NY 13206</t>
  </si>
  <si>
    <t>315-437-9936</t>
  </si>
  <si>
    <t>315-437-5044</t>
  </si>
  <si>
    <t>mnoble@syrabex.com</t>
  </si>
  <si>
    <t>Builders Exchange of the Southern Tier: WEST</t>
  </si>
  <si>
    <t>65 E. Main St., Falconer, NY 14733</t>
  </si>
  <si>
    <t>716-665-4026</t>
  </si>
  <si>
    <t>716-665-6350</t>
  </si>
  <si>
    <t>info@bxstier.com</t>
  </si>
  <si>
    <t>Dodge Data and Analytics</t>
  </si>
  <si>
    <t>2860 S State Hwy, Ste. 160 
#501 Grand Prarie, TX 75052</t>
  </si>
  <si>
    <t>dodge.docs@construction.com</t>
  </si>
  <si>
    <t>Construction Market Data (CMD)</t>
  </si>
  <si>
    <t>jayalakshmil@construction.com</t>
  </si>
  <si>
    <t>PM</t>
  </si>
  <si>
    <t>Hunt EAS</t>
  </si>
  <si>
    <t>Chad Snowburg</t>
  </si>
  <si>
    <t>100 Hunt Ctr Horseheads, NY 14845</t>
  </si>
  <si>
    <t xml:space="preserve">607-358-1000 </t>
  </si>
  <si>
    <t>snowburgc@hunt-eas.com</t>
  </si>
  <si>
    <t>Owner 2 set</t>
  </si>
  <si>
    <t>The County of Schuyler</t>
  </si>
  <si>
    <t>Stacy B. Husted</t>
  </si>
  <si>
    <t>105 Ninth Street, Watkins Glen, NY 14891</t>
  </si>
  <si>
    <t>Edger Enterprise</t>
  </si>
  <si>
    <t>Greg Birosh</t>
  </si>
  <si>
    <t>607-733-9664</t>
  </si>
  <si>
    <t>607-733-3951</t>
  </si>
  <si>
    <t>gbirosh@edgerinc.com</t>
  </si>
  <si>
    <t>Elmira Structures</t>
  </si>
  <si>
    <t>Debbie McClellan</t>
  </si>
  <si>
    <t>UPS</t>
  </si>
  <si>
    <t>66 Philo Road West Elmira, NY 14903</t>
  </si>
  <si>
    <t>607-739-8800</t>
  </si>
  <si>
    <t>debbie@elmirastructures.com</t>
  </si>
  <si>
    <t>6–8-23</t>
  </si>
  <si>
    <t>Construct Connect</t>
  </si>
  <si>
    <t>Henry Bradshaq</t>
  </si>
  <si>
    <t>800-364-2059</t>
  </si>
  <si>
    <t xml:space="preserve">hbradshaw@isqft.com </t>
  </si>
  <si>
    <t>6-13-23</t>
  </si>
  <si>
    <t xml:space="preserve">Streeter Associates </t>
  </si>
  <si>
    <t>Mary Beth Beiswenger</t>
  </si>
  <si>
    <t>607-734-4151</t>
  </si>
  <si>
    <t>mbeiswenger@streeterassociates.com</t>
  </si>
  <si>
    <t>Welliver</t>
  </si>
  <si>
    <t>Dan Traina</t>
  </si>
  <si>
    <t>607-535-5400</t>
  </si>
  <si>
    <t>dtraina@buildwelliver.com</t>
  </si>
  <si>
    <t>6-16-23</t>
  </si>
  <si>
    <t>Elliott Construction</t>
  </si>
  <si>
    <t>Dale Bly</t>
  </si>
  <si>
    <t>Pick Up</t>
  </si>
  <si>
    <t>dbly@elliottcs.com</t>
  </si>
  <si>
    <t>LeChase</t>
  </si>
  <si>
    <t>Jessicah Beckman</t>
  </si>
  <si>
    <t>jessicah.beckman@lechase.com</t>
  </si>
  <si>
    <t>6-19-23</t>
  </si>
  <si>
    <t>Massa</t>
  </si>
  <si>
    <t>Amy Gay</t>
  </si>
  <si>
    <t>630 Pre-Emption Road Geneva NY 14456</t>
  </si>
  <si>
    <t>315-789-14456</t>
  </si>
  <si>
    <t>agay@massaconstruction.com</t>
  </si>
  <si>
    <t>6-20-23</t>
  </si>
  <si>
    <t>John Mills Electric</t>
  </si>
  <si>
    <t>Alisha Jenney</t>
  </si>
  <si>
    <t>ajenney@johnmillselectric.com</t>
  </si>
  <si>
    <t>Economy Paving Co</t>
  </si>
  <si>
    <t>Jenny Jump</t>
  </si>
  <si>
    <t>1819 NYS Route 13  Cortland, New York 13045</t>
  </si>
  <si>
    <t>607-756-2819</t>
  </si>
  <si>
    <t>607-756-4742</t>
  </si>
  <si>
    <t>jjump@economypaving.com</t>
  </si>
  <si>
    <t>NOTES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</si>
</sst>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34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3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7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88">
    <xf numFmtId="164" fontId="0" fillId="0" borderId="0" xfId="0" applyAlignment="1">
      <alignment/>
    </xf>
    <xf numFmtId="165" fontId="0" fillId="0" borderId="0" xfId="0" applyNumberFormat="1" applyAlignment="1">
      <alignment wrapText="1"/>
    </xf>
    <xf numFmtId="165" fontId="17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9" fillId="0" borderId="0" xfId="0" applyNumberFormat="1" applyFont="1" applyAlignment="1">
      <alignment/>
    </xf>
    <xf numFmtId="165" fontId="20" fillId="4" borderId="0" xfId="0" applyNumberFormat="1" applyFont="1" applyFill="1" applyAlignment="1">
      <alignment horizontal="center" wrapText="1"/>
    </xf>
    <xf numFmtId="165" fontId="20" fillId="0" borderId="0" xfId="0" applyNumberFormat="1" applyFont="1" applyFill="1" applyAlignment="1">
      <alignment horizontal="center" wrapText="1"/>
    </xf>
    <xf numFmtId="165" fontId="17" fillId="4" borderId="0" xfId="0" applyNumberFormat="1" applyFont="1" applyFill="1" applyAlignment="1">
      <alignment horizontal="left" wrapText="1"/>
    </xf>
    <xf numFmtId="165" fontId="0" fillId="0" borderId="0" xfId="0" applyNumberFormat="1" applyFont="1" applyAlignment="1">
      <alignment horizontal="left" wrapText="1"/>
    </xf>
    <xf numFmtId="165" fontId="19" fillId="18" borderId="10" xfId="0" applyNumberFormat="1" applyFont="1" applyFill="1" applyBorder="1" applyAlignment="1">
      <alignment horizontal="center" wrapText="1"/>
    </xf>
    <xf numFmtId="165" fontId="0" fillId="18" borderId="11" xfId="0" applyNumberFormat="1" applyFont="1" applyFill="1" applyBorder="1" applyAlignment="1">
      <alignment wrapText="1"/>
    </xf>
    <xf numFmtId="165" fontId="19" fillId="0" borderId="0" xfId="0" applyNumberFormat="1" applyFont="1" applyAlignment="1">
      <alignment wrapText="1"/>
    </xf>
    <xf numFmtId="165" fontId="21" fillId="4" borderId="0" xfId="0" applyNumberFormat="1" applyFont="1" applyFill="1" applyAlignment="1">
      <alignment horizontal="center" wrapText="1"/>
    </xf>
    <xf numFmtId="165" fontId="19" fillId="0" borderId="0" xfId="0" applyNumberFormat="1" applyFont="1" applyFill="1" applyAlignment="1">
      <alignment horizontal="center" wrapText="1"/>
    </xf>
    <xf numFmtId="165" fontId="19" fillId="18" borderId="12" xfId="0" applyNumberFormat="1" applyFont="1" applyFill="1" applyBorder="1" applyAlignment="1">
      <alignment horizontal="center" wrapText="1"/>
    </xf>
    <xf numFmtId="165" fontId="0" fillId="18" borderId="13" xfId="0" applyNumberFormat="1" applyFill="1" applyBorder="1" applyAlignment="1">
      <alignment wrapText="1"/>
    </xf>
    <xf numFmtId="165" fontId="22" fillId="0" borderId="0" xfId="0" applyNumberFormat="1" applyFont="1" applyAlignment="1">
      <alignment wrapText="1"/>
    </xf>
    <xf numFmtId="165" fontId="17" fillId="4" borderId="0" xfId="0" applyNumberFormat="1" applyFont="1" applyFill="1" applyAlignment="1">
      <alignment horizontal="center" wrapText="1"/>
    </xf>
    <xf numFmtId="165" fontId="19" fillId="0" borderId="0" xfId="0" applyNumberFormat="1" applyFont="1" applyAlignment="1">
      <alignment horizontal="center" wrapText="1"/>
    </xf>
    <xf numFmtId="165" fontId="23" fillId="0" borderId="0" xfId="0" applyNumberFormat="1" applyFont="1" applyAlignment="1">
      <alignment wrapText="1"/>
    </xf>
    <xf numFmtId="165" fontId="23" fillId="18" borderId="13" xfId="0" applyNumberFormat="1" applyFont="1" applyFill="1" applyBorder="1" applyAlignment="1">
      <alignment wrapText="1"/>
    </xf>
    <xf numFmtId="165" fontId="24" fillId="0" borderId="0" xfId="0" applyNumberFormat="1" applyFont="1" applyAlignment="1">
      <alignment wrapText="1"/>
    </xf>
    <xf numFmtId="165" fontId="0" fillId="0" borderId="0" xfId="0" applyNumberFormat="1" applyFont="1" applyAlignment="1">
      <alignment wrapText="1"/>
    </xf>
    <xf numFmtId="165" fontId="17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 horizontal="right" wrapText="1"/>
    </xf>
    <xf numFmtId="165" fontId="19" fillId="18" borderId="14" xfId="0" applyNumberFormat="1" applyFont="1" applyFill="1" applyBorder="1" applyAlignment="1">
      <alignment horizontal="center" wrapText="1"/>
    </xf>
    <xf numFmtId="165" fontId="0" fillId="18" borderId="15" xfId="0" applyNumberFormat="1" applyFill="1" applyBorder="1" applyAlignment="1">
      <alignment wrapText="1"/>
    </xf>
    <xf numFmtId="165" fontId="21" fillId="0" borderId="16" xfId="0" applyNumberFormat="1" applyFont="1" applyBorder="1" applyAlignment="1">
      <alignment horizontal="center" wrapText="1"/>
    </xf>
    <xf numFmtId="165" fontId="17" fillId="0" borderId="16" xfId="0" applyNumberFormat="1" applyFont="1" applyBorder="1" applyAlignment="1">
      <alignment horizontal="center" wrapText="1"/>
    </xf>
    <xf numFmtId="165" fontId="21" fillId="0" borderId="17" xfId="0" applyNumberFormat="1" applyFont="1" applyBorder="1" applyAlignment="1">
      <alignment horizontal="center" wrapText="1"/>
    </xf>
    <xf numFmtId="165" fontId="25" fillId="0" borderId="18" xfId="0" applyNumberFormat="1" applyFont="1" applyBorder="1" applyAlignment="1">
      <alignment horizontal="center" wrapText="1"/>
    </xf>
    <xf numFmtId="165" fontId="25" fillId="0" borderId="19" xfId="0" applyNumberFormat="1" applyFont="1" applyBorder="1" applyAlignment="1">
      <alignment horizontal="center" wrapText="1"/>
    </xf>
    <xf numFmtId="165" fontId="26" fillId="0" borderId="16" xfId="0" applyNumberFormat="1" applyFont="1" applyBorder="1" applyAlignment="1">
      <alignment horizontal="center" wrapText="1"/>
    </xf>
    <xf numFmtId="165" fontId="26" fillId="0" borderId="0" xfId="0" applyNumberFormat="1" applyFont="1" applyBorder="1" applyAlignment="1">
      <alignment horizontal="center" wrapText="1"/>
    </xf>
    <xf numFmtId="165" fontId="0" fillId="0" borderId="20" xfId="0" applyNumberFormat="1" applyFont="1" applyBorder="1" applyAlignment="1">
      <alignment horizontal="center" wrapText="1"/>
    </xf>
    <xf numFmtId="164" fontId="17" fillId="0" borderId="21" xfId="0" applyNumberFormat="1" applyFont="1" applyBorder="1" applyAlignment="1">
      <alignment horizontal="center" wrapText="1"/>
    </xf>
    <xf numFmtId="165" fontId="0" fillId="0" borderId="22" xfId="0" applyNumberFormat="1" applyFont="1" applyBorder="1" applyAlignment="1">
      <alignment horizontal="left" wrapText="1"/>
    </xf>
    <xf numFmtId="164" fontId="0" fillId="0" borderId="0" xfId="0" applyFont="1" applyAlignment="1">
      <alignment wrapText="1"/>
    </xf>
    <xf numFmtId="165" fontId="0" fillId="0" borderId="21" xfId="0" applyNumberFormat="1" applyFont="1" applyBorder="1" applyAlignment="1">
      <alignment horizontal="center" wrapText="1"/>
    </xf>
    <xf numFmtId="165" fontId="0" fillId="0" borderId="22" xfId="0" applyNumberFormat="1" applyFont="1" applyBorder="1" applyAlignment="1">
      <alignment horizontal="center" wrapText="1"/>
    </xf>
    <xf numFmtId="165" fontId="27" fillId="0" borderId="22" xfId="20" applyNumberFormat="1" applyFont="1" applyFill="1" applyBorder="1" applyAlignment="1" applyProtection="1">
      <alignment horizontal="center" wrapText="1"/>
      <protection/>
    </xf>
    <xf numFmtId="165" fontId="28" fillId="0" borderId="22" xfId="0" applyNumberFormat="1" applyFont="1" applyBorder="1" applyAlignment="1">
      <alignment horizontal="center" wrapText="1"/>
    </xf>
    <xf numFmtId="165" fontId="0" fillId="0" borderId="23" xfId="0" applyNumberFormat="1" applyFont="1" applyBorder="1" applyAlignment="1">
      <alignment horizontal="center" wrapText="1"/>
    </xf>
    <xf numFmtId="165" fontId="0" fillId="0" borderId="24" xfId="0" applyNumberFormat="1" applyFont="1" applyBorder="1" applyAlignment="1">
      <alignment horizontal="center" wrapText="1"/>
    </xf>
    <xf numFmtId="165" fontId="24" fillId="0" borderId="25" xfId="0" applyNumberFormat="1" applyFont="1" applyBorder="1" applyAlignment="1">
      <alignment horizontal="center" wrapText="1"/>
    </xf>
    <xf numFmtId="165" fontId="24" fillId="0" borderId="22" xfId="0" applyNumberFormat="1" applyFont="1" applyBorder="1" applyAlignment="1">
      <alignment horizontal="center" wrapText="1"/>
    </xf>
    <xf numFmtId="165" fontId="24" fillId="0" borderId="26" xfId="0" applyNumberFormat="1" applyFont="1" applyBorder="1" applyAlignment="1">
      <alignment horizontal="center" wrapText="1"/>
    </xf>
    <xf numFmtId="165" fontId="18" fillId="0" borderId="0" xfId="0" applyNumberFormat="1" applyFont="1" applyBorder="1" applyAlignment="1">
      <alignment horizontal="center" wrapText="1"/>
    </xf>
    <xf numFmtId="165" fontId="0" fillId="0" borderId="21" xfId="0" applyNumberFormat="1" applyFont="1" applyBorder="1" applyAlignment="1">
      <alignment wrapText="1"/>
    </xf>
    <xf numFmtId="165" fontId="27" fillId="0" borderId="21" xfId="20" applyNumberFormat="1" applyFont="1" applyFill="1" applyBorder="1" applyAlignment="1" applyProtection="1">
      <alignment horizontal="center" wrapText="1"/>
      <protection/>
    </xf>
    <xf numFmtId="165" fontId="0" fillId="0" borderId="27" xfId="0" applyNumberFormat="1" applyFont="1" applyBorder="1" applyAlignment="1">
      <alignment horizontal="center" wrapText="1"/>
    </xf>
    <xf numFmtId="165" fontId="18" fillId="0" borderId="28" xfId="0" applyNumberFormat="1" applyFont="1" applyBorder="1" applyAlignment="1">
      <alignment horizontal="center" wrapText="1"/>
    </xf>
    <xf numFmtId="165" fontId="18" fillId="0" borderId="29" xfId="0" applyNumberFormat="1" applyFont="1" applyBorder="1" applyAlignment="1">
      <alignment horizontal="center" wrapText="1"/>
    </xf>
    <xf numFmtId="165" fontId="18" fillId="0" borderId="27" xfId="0" applyNumberFormat="1" applyFont="1" applyBorder="1" applyAlignment="1">
      <alignment horizontal="center" wrapText="1"/>
    </xf>
    <xf numFmtId="164" fontId="0" fillId="0" borderId="0" xfId="0" applyFont="1" applyAlignment="1">
      <alignment horizontal="center"/>
    </xf>
    <xf numFmtId="164" fontId="17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wrapText="1"/>
    </xf>
    <xf numFmtId="164" fontId="29" fillId="0" borderId="0" xfId="0" applyFont="1" applyAlignment="1">
      <alignment horizontal="center"/>
    </xf>
    <xf numFmtId="164" fontId="28" fillId="0" borderId="0" xfId="0" applyFont="1" applyAlignment="1">
      <alignment horizontal="center"/>
    </xf>
    <xf numFmtId="164" fontId="30" fillId="0" borderId="0" xfId="0" applyFont="1" applyAlignment="1">
      <alignment horizontal="center"/>
    </xf>
    <xf numFmtId="165" fontId="28" fillId="0" borderId="21" xfId="20" applyNumberFormat="1" applyFont="1" applyFill="1" applyBorder="1" applyAlignment="1" applyProtection="1">
      <alignment horizontal="center" wrapText="1"/>
      <protection/>
    </xf>
    <xf numFmtId="165" fontId="29" fillId="0" borderId="21" xfId="20" applyNumberFormat="1" applyFont="1" applyFill="1" applyBorder="1" applyAlignment="1" applyProtection="1">
      <alignment horizontal="center" wrapText="1"/>
      <protection/>
    </xf>
    <xf numFmtId="164" fontId="29" fillId="0" borderId="0" xfId="20" applyNumberFormat="1" applyFont="1" applyFill="1" applyBorder="1" applyAlignment="1" applyProtection="1">
      <alignment horizontal="center" wrapText="1"/>
      <protection/>
    </xf>
    <xf numFmtId="165" fontId="31" fillId="0" borderId="21" xfId="0" applyNumberFormat="1" applyFont="1" applyBorder="1" applyAlignment="1">
      <alignment horizontal="center" wrapText="1"/>
    </xf>
    <xf numFmtId="165" fontId="30" fillId="0" borderId="21" xfId="0" applyNumberFormat="1" applyFont="1" applyBorder="1" applyAlignment="1">
      <alignment horizontal="center" wrapText="1"/>
    </xf>
    <xf numFmtId="165" fontId="32" fillId="0" borderId="21" xfId="0" applyNumberFormat="1" applyFont="1" applyBorder="1" applyAlignment="1">
      <alignment horizontal="center" wrapText="1"/>
    </xf>
    <xf numFmtId="165" fontId="17" fillId="0" borderId="21" xfId="0" applyNumberFormat="1" applyFont="1" applyBorder="1" applyAlignment="1">
      <alignment horizontal="center" wrapText="1"/>
    </xf>
    <xf numFmtId="165" fontId="0" fillId="0" borderId="28" xfId="0" applyNumberFormat="1" applyBorder="1" applyAlignment="1">
      <alignment horizontal="center" wrapText="1"/>
    </xf>
    <xf numFmtId="165" fontId="18" fillId="0" borderId="30" xfId="0" applyNumberFormat="1" applyFont="1" applyBorder="1" applyAlignment="1">
      <alignment horizontal="center" wrapText="1"/>
    </xf>
    <xf numFmtId="165" fontId="18" fillId="0" borderId="31" xfId="0" applyNumberFormat="1" applyFont="1" applyBorder="1" applyAlignment="1">
      <alignment horizontal="center" wrapText="1"/>
    </xf>
    <xf numFmtId="165" fontId="18" fillId="0" borderId="32" xfId="0" applyNumberFormat="1" applyFont="1" applyBorder="1" applyAlignment="1">
      <alignment horizontal="center" wrapText="1"/>
    </xf>
    <xf numFmtId="165" fontId="0" fillId="0" borderId="33" xfId="0" applyNumberFormat="1" applyBorder="1" applyAlignment="1">
      <alignment horizontal="center" wrapText="1"/>
    </xf>
    <xf numFmtId="165" fontId="17" fillId="0" borderId="34" xfId="0" applyNumberFormat="1" applyFont="1" applyBorder="1" applyAlignment="1">
      <alignment horizontal="center" wrapText="1"/>
    </xf>
    <xf numFmtId="165" fontId="0" fillId="0" borderId="34" xfId="0" applyNumberFormat="1" applyFont="1" applyBorder="1" applyAlignment="1">
      <alignment wrapText="1"/>
    </xf>
    <xf numFmtId="165" fontId="0" fillId="0" borderId="34" xfId="0" applyNumberFormat="1" applyBorder="1" applyAlignment="1">
      <alignment horizontal="center" wrapText="1"/>
    </xf>
    <xf numFmtId="165" fontId="0" fillId="0" borderId="35" xfId="0" applyNumberFormat="1" applyBorder="1" applyAlignment="1">
      <alignment horizontal="center" wrapText="1"/>
    </xf>
    <xf numFmtId="165" fontId="0" fillId="0" borderId="36" xfId="0" applyNumberFormat="1" applyBorder="1" applyAlignment="1">
      <alignment wrapText="1"/>
    </xf>
    <xf numFmtId="165" fontId="18" fillId="0" borderId="33" xfId="0" applyNumberFormat="1" applyFont="1" applyBorder="1" applyAlignment="1">
      <alignment horizontal="center" wrapText="1"/>
    </xf>
    <xf numFmtId="165" fontId="18" fillId="0" borderId="37" xfId="0" applyNumberFormat="1" applyFont="1" applyBorder="1" applyAlignment="1">
      <alignment horizontal="center" wrapText="1"/>
    </xf>
    <xf numFmtId="165" fontId="18" fillId="0" borderId="35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5" fontId="17" fillId="0" borderId="0" xfId="0" applyNumberFormat="1" applyFont="1" applyBorder="1" applyAlignment="1">
      <alignment horizontal="center" wrapText="1"/>
    </xf>
    <xf numFmtId="165" fontId="0" fillId="0" borderId="0" xfId="0" applyNumberFormat="1" applyFont="1" applyBorder="1" applyAlignment="1">
      <alignment wrapText="1"/>
    </xf>
    <xf numFmtId="165" fontId="0" fillId="0" borderId="0" xfId="0" applyNumberFormat="1" applyBorder="1" applyAlignment="1">
      <alignment wrapText="1"/>
    </xf>
    <xf numFmtId="165" fontId="33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165" fontId="18" fillId="0" borderId="0" xfId="0" applyNumberFormat="1" applyFont="1" applyAlignment="1">
      <alignment horizontal="right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 1" xfId="45"/>
    <cellStyle name="Calculation" xfId="46"/>
    <cellStyle name="Check Cell" xfId="47"/>
    <cellStyle name="Explanatory Text" xfId="48"/>
    <cellStyle name="Good 1" xfId="49"/>
    <cellStyle name="Heading 1 1" xfId="50"/>
    <cellStyle name="Heading 2 1" xfId="51"/>
    <cellStyle name="Heading 3" xfId="52"/>
    <cellStyle name="Heading 4" xfId="53"/>
    <cellStyle name="Input" xfId="54"/>
    <cellStyle name="Linked Cell" xfId="55"/>
    <cellStyle name="Neutral 1" xfId="56"/>
    <cellStyle name="Note 1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2A6099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z@bxstier.com" TargetMode="External" /><Relationship Id="rId2" Type="http://schemas.openxmlformats.org/officeDocument/2006/relationships/hyperlink" Target="mailto:melissa@conexbuff.com" TargetMode="External" /><Relationship Id="rId3" Type="http://schemas.openxmlformats.org/officeDocument/2006/relationships/hyperlink" Target="mailto:projects@robex.com" TargetMode="External" /><Relationship Id="rId4" Type="http://schemas.openxmlformats.org/officeDocument/2006/relationships/hyperlink" Target="mailto:mnoble@syrabex.com" TargetMode="External" /><Relationship Id="rId5" Type="http://schemas.openxmlformats.org/officeDocument/2006/relationships/hyperlink" Target="mailto:info@bxstier.com" TargetMode="External" /><Relationship Id="rId6" Type="http://schemas.openxmlformats.org/officeDocument/2006/relationships/hyperlink" Target="mailto:snowburgc@hunt-eas.com" TargetMode="External" /><Relationship Id="rId7" Type="http://schemas.openxmlformats.org/officeDocument/2006/relationships/hyperlink" Target="mailto:debbie@elmirastructures.com" TargetMode="External" /><Relationship Id="rId8" Type="http://schemas.openxmlformats.org/officeDocument/2006/relationships/hyperlink" Target="mailto:mbeiswenger@streeterassociates.com" TargetMode="External" /><Relationship Id="rId9" Type="http://schemas.openxmlformats.org/officeDocument/2006/relationships/hyperlink" Target="mailto:dtraina@buildwelliver.com" TargetMode="External" /><Relationship Id="rId10" Type="http://schemas.openxmlformats.org/officeDocument/2006/relationships/hyperlink" Target="mailto:dbly@elliottcs.com" TargetMode="External" /><Relationship Id="rId11" Type="http://schemas.openxmlformats.org/officeDocument/2006/relationships/hyperlink" Target="mailto:jessicah.beckman@lechase.com" TargetMode="External" /><Relationship Id="rId12" Type="http://schemas.openxmlformats.org/officeDocument/2006/relationships/hyperlink" Target="mailto:agay@massaconstruction.com" TargetMode="External" /><Relationship Id="rId13" Type="http://schemas.openxmlformats.org/officeDocument/2006/relationships/hyperlink" Target="mailto:ajenney@johnmillselectric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2"/>
  <sheetViews>
    <sheetView tabSelected="1" workbookViewId="0" topLeftCell="A4">
      <selection activeCell="I15" sqref="I15"/>
    </sheetView>
  </sheetViews>
  <sheetFormatPr defaultColWidth="9.140625" defaultRowHeight="12.75"/>
  <cols>
    <col min="1" max="1" width="9.421875" style="1" customWidth="1"/>
    <col min="2" max="2" width="9.421875" style="2" customWidth="1"/>
    <col min="3" max="3" width="50.421875" style="1" customWidth="1"/>
    <col min="4" max="5" width="15.421875" style="1" customWidth="1"/>
    <col min="6" max="6" width="24.421875" style="1" customWidth="1"/>
    <col min="7" max="7" width="15.421875" style="1" customWidth="1"/>
    <col min="8" max="8" width="13.421875" style="1" customWidth="1"/>
    <col min="9" max="9" width="39.7109375" style="1" customWidth="1"/>
    <col min="10" max="12" width="10.421875" style="1" customWidth="1"/>
    <col min="13" max="13" width="1.7109375" style="1" customWidth="1"/>
    <col min="14" max="16" width="12.421875" style="3" customWidth="1"/>
    <col min="17" max="17" width="11.421875" style="3" customWidth="1"/>
    <col min="18" max="16384" width="8.57421875" style="1" customWidth="1"/>
  </cols>
  <sheetData>
    <row r="1" spans="1:12" ht="25.5" customHeight="1">
      <c r="A1" s="4" t="s">
        <v>0</v>
      </c>
      <c r="C1" s="5" t="s">
        <v>1</v>
      </c>
      <c r="E1" s="6" t="s">
        <v>2</v>
      </c>
      <c r="F1" s="7" t="s">
        <v>3</v>
      </c>
      <c r="G1" s="8"/>
      <c r="H1" s="9" t="s">
        <v>4</v>
      </c>
      <c r="I1" s="10" t="e">
        <f>IS4+7</f>
        <v>#VALUE!</v>
      </c>
      <c r="J1" s="11"/>
      <c r="K1" s="11"/>
      <c r="L1" s="11"/>
    </row>
    <row r="2" spans="1:253" ht="15" customHeight="1">
      <c r="A2" s="11"/>
      <c r="C2" s="12" t="s">
        <v>5</v>
      </c>
      <c r="E2" s="13" t="s">
        <v>6</v>
      </c>
      <c r="F2" s="7" t="s">
        <v>7</v>
      </c>
      <c r="G2" s="8"/>
      <c r="H2" s="14" t="s">
        <v>8</v>
      </c>
      <c r="I2" s="15" t="e">
        <f aca="true" t="shared" si="0" ref="I2:I4">I1+7</f>
        <v>#VALUE!</v>
      </c>
      <c r="J2" s="11"/>
      <c r="K2" s="11"/>
      <c r="L2" s="11"/>
      <c r="IS2" s="1" t="e">
        <f>WEEKDAY(F2,2)</f>
        <v>#VALUE!</v>
      </c>
    </row>
    <row r="3" spans="1:253" ht="15" customHeight="1">
      <c r="A3" s="16"/>
      <c r="C3" s="17" t="s">
        <v>9</v>
      </c>
      <c r="D3" s="18"/>
      <c r="E3" s="13" t="s">
        <v>10</v>
      </c>
      <c r="F3" s="7" t="s">
        <v>11</v>
      </c>
      <c r="G3" s="19"/>
      <c r="H3" s="14" t="s">
        <v>12</v>
      </c>
      <c r="I3" s="20" t="e">
        <f t="shared" si="0"/>
        <v>#VALUE!</v>
      </c>
      <c r="N3" s="21" t="s">
        <v>13</v>
      </c>
      <c r="O3" s="21"/>
      <c r="IS3" s="1" t="e">
        <f>5-IS2</f>
        <v>#VALUE!</v>
      </c>
    </row>
    <row r="4" spans="1:253" ht="15" customHeight="1">
      <c r="A4" s="22"/>
      <c r="C4" s="17" t="s">
        <v>14</v>
      </c>
      <c r="D4" s="23"/>
      <c r="E4" s="18"/>
      <c r="F4" s="8"/>
      <c r="G4" s="8"/>
      <c r="H4" s="14" t="s">
        <v>15</v>
      </c>
      <c r="I4" s="20" t="e">
        <f t="shared" si="0"/>
        <v>#VALUE!</v>
      </c>
      <c r="IS4" s="1" t="e">
        <f>F2+IS3</f>
        <v>#VALUE!</v>
      </c>
    </row>
    <row r="5" spans="5:9" ht="15" customHeight="1">
      <c r="E5" s="24"/>
      <c r="F5" s="8"/>
      <c r="G5" s="8"/>
      <c r="H5" s="25" t="s">
        <v>16</v>
      </c>
      <c r="I5" s="26">
        <f>IS9+7</f>
        <v>7</v>
      </c>
    </row>
    <row r="6" spans="1:253" ht="49.5" customHeight="1">
      <c r="A6" s="27" t="s">
        <v>17</v>
      </c>
      <c r="B6" s="28" t="s">
        <v>18</v>
      </c>
      <c r="C6" s="27" t="s">
        <v>19</v>
      </c>
      <c r="D6" s="27" t="s">
        <v>20</v>
      </c>
      <c r="E6" s="27" t="s">
        <v>21</v>
      </c>
      <c r="F6" s="27" t="s">
        <v>22</v>
      </c>
      <c r="G6" s="27" t="s">
        <v>23</v>
      </c>
      <c r="H6" s="29" t="s">
        <v>24</v>
      </c>
      <c r="I6" s="29" t="s">
        <v>25</v>
      </c>
      <c r="J6" s="30" t="s">
        <v>26</v>
      </c>
      <c r="K6" s="30" t="s">
        <v>27</v>
      </c>
      <c r="L6" s="31" t="s">
        <v>28</v>
      </c>
      <c r="N6" s="32" t="s">
        <v>29</v>
      </c>
      <c r="O6" s="32" t="s">
        <v>30</v>
      </c>
      <c r="P6" s="32" t="s">
        <v>31</v>
      </c>
      <c r="Q6" s="33"/>
      <c r="IS6" s="1" t="e">
        <f>WEEKDAY(F3,2)</f>
        <v>#VALUE!</v>
      </c>
    </row>
    <row r="7" spans="1:253" ht="26.25" customHeight="1">
      <c r="A7" s="34" t="s">
        <v>32</v>
      </c>
      <c r="B7" s="35" t="s">
        <v>33</v>
      </c>
      <c r="C7" s="36" t="s">
        <v>34</v>
      </c>
      <c r="D7" s="37"/>
      <c r="E7" s="38" t="s">
        <v>35</v>
      </c>
      <c r="F7" s="39" t="s">
        <v>36</v>
      </c>
      <c r="G7" s="38" t="s">
        <v>37</v>
      </c>
      <c r="H7" s="38" t="s">
        <v>38</v>
      </c>
      <c r="I7" s="40" t="s">
        <v>39</v>
      </c>
      <c r="J7" s="41" t="s">
        <v>40</v>
      </c>
      <c r="K7" s="42" t="s">
        <v>41</v>
      </c>
      <c r="L7" s="43"/>
      <c r="M7" s="22"/>
      <c r="N7" s="44"/>
      <c r="O7" s="45"/>
      <c r="P7" s="46"/>
      <c r="Q7" s="47"/>
      <c r="IS7" s="1" t="e">
        <f>5-IS6</f>
        <v>#VALUE!</v>
      </c>
    </row>
    <row r="8" spans="1:17" ht="26.25" customHeight="1">
      <c r="A8" s="34" t="s">
        <v>32</v>
      </c>
      <c r="B8" s="35" t="s">
        <v>33</v>
      </c>
      <c r="C8" s="48" t="s">
        <v>42</v>
      </c>
      <c r="D8" s="37"/>
      <c r="E8" s="38" t="s">
        <v>35</v>
      </c>
      <c r="F8" s="38" t="s">
        <v>43</v>
      </c>
      <c r="G8" s="38" t="s">
        <v>44</v>
      </c>
      <c r="H8" s="38" t="s">
        <v>45</v>
      </c>
      <c r="I8" s="49" t="s">
        <v>46</v>
      </c>
      <c r="J8" s="41" t="s">
        <v>40</v>
      </c>
      <c r="K8" s="42" t="s">
        <v>41</v>
      </c>
      <c r="L8" s="43"/>
      <c r="M8" s="22"/>
      <c r="N8" s="44"/>
      <c r="O8" s="45"/>
      <c r="P8" s="46"/>
      <c r="Q8" s="47"/>
    </row>
    <row r="9" spans="1:17" ht="26.25" customHeight="1">
      <c r="A9" s="34" t="s">
        <v>32</v>
      </c>
      <c r="B9" s="35" t="s">
        <v>33</v>
      </c>
      <c r="C9" s="48" t="s">
        <v>47</v>
      </c>
      <c r="D9" s="37"/>
      <c r="E9" s="38" t="s">
        <v>35</v>
      </c>
      <c r="F9" s="38" t="s">
        <v>48</v>
      </c>
      <c r="G9" s="38" t="s">
        <v>49</v>
      </c>
      <c r="H9" s="38" t="s">
        <v>50</v>
      </c>
      <c r="I9" s="49" t="s">
        <v>51</v>
      </c>
      <c r="J9" s="41" t="s">
        <v>40</v>
      </c>
      <c r="K9" s="38" t="s">
        <v>41</v>
      </c>
      <c r="L9" s="50"/>
      <c r="N9" s="51"/>
      <c r="O9" s="52"/>
      <c r="P9" s="53"/>
      <c r="Q9" s="47"/>
    </row>
    <row r="10" spans="1:17" ht="26.25" customHeight="1">
      <c r="A10" s="34" t="s">
        <v>32</v>
      </c>
      <c r="B10" s="35" t="s">
        <v>33</v>
      </c>
      <c r="C10" s="48" t="s">
        <v>52</v>
      </c>
      <c r="D10" s="37"/>
      <c r="E10" s="38" t="s">
        <v>35</v>
      </c>
      <c r="F10" s="38" t="s">
        <v>53</v>
      </c>
      <c r="G10" s="38" t="s">
        <v>54</v>
      </c>
      <c r="H10" s="38" t="s">
        <v>55</v>
      </c>
      <c r="I10" s="49" t="s">
        <v>56</v>
      </c>
      <c r="J10" s="41" t="s">
        <v>40</v>
      </c>
      <c r="K10" s="38" t="s">
        <v>41</v>
      </c>
      <c r="L10" s="50"/>
      <c r="N10" s="51"/>
      <c r="O10" s="52"/>
      <c r="P10" s="53"/>
      <c r="Q10" s="47"/>
    </row>
    <row r="11" spans="1:17" ht="26.25" customHeight="1">
      <c r="A11" s="34" t="s">
        <v>32</v>
      </c>
      <c r="B11" s="35" t="s">
        <v>33</v>
      </c>
      <c r="C11" s="48" t="s">
        <v>57</v>
      </c>
      <c r="D11" s="48"/>
      <c r="E11" s="38" t="s">
        <v>35</v>
      </c>
      <c r="F11" s="38" t="s">
        <v>58</v>
      </c>
      <c r="G11" s="38" t="s">
        <v>59</v>
      </c>
      <c r="H11" s="38" t="s">
        <v>60</v>
      </c>
      <c r="I11" s="49" t="s">
        <v>61</v>
      </c>
      <c r="J11" s="41" t="s">
        <v>40</v>
      </c>
      <c r="K11" s="38" t="s">
        <v>41</v>
      </c>
      <c r="L11" s="50"/>
      <c r="N11" s="51"/>
      <c r="O11" s="52"/>
      <c r="P11" s="53"/>
      <c r="Q11" s="47"/>
    </row>
    <row r="12" spans="1:11" s="56" customFormat="1" ht="26.25" customHeight="1">
      <c r="A12" s="54" t="s">
        <v>32</v>
      </c>
      <c r="B12" s="55" t="s">
        <v>33</v>
      </c>
      <c r="C12" s="56" t="s">
        <v>62</v>
      </c>
      <c r="E12" s="54" t="s">
        <v>35</v>
      </c>
      <c r="F12" s="57" t="s">
        <v>63</v>
      </c>
      <c r="I12" s="58" t="s">
        <v>64</v>
      </c>
      <c r="J12" s="59" t="s">
        <v>40</v>
      </c>
      <c r="K12" s="54" t="s">
        <v>41</v>
      </c>
    </row>
    <row r="13" spans="1:11" s="56" customFormat="1" ht="26.25" customHeight="1">
      <c r="A13" s="54" t="s">
        <v>32</v>
      </c>
      <c r="B13" s="55" t="s">
        <v>33</v>
      </c>
      <c r="C13" s="56" t="s">
        <v>65</v>
      </c>
      <c r="E13" s="54" t="s">
        <v>35</v>
      </c>
      <c r="F13" s="54"/>
      <c r="I13" s="60" t="s">
        <v>66</v>
      </c>
      <c r="J13" s="59" t="s">
        <v>40</v>
      </c>
      <c r="K13" s="54" t="s">
        <v>41</v>
      </c>
    </row>
    <row r="14" spans="1:17" ht="26.25" customHeight="1">
      <c r="A14" s="34" t="s">
        <v>32</v>
      </c>
      <c r="B14" s="35" t="s">
        <v>67</v>
      </c>
      <c r="C14" s="48" t="s">
        <v>68</v>
      </c>
      <c r="D14" s="38" t="s">
        <v>69</v>
      </c>
      <c r="E14" s="38"/>
      <c r="F14" s="38" t="s">
        <v>70</v>
      </c>
      <c r="G14" s="38" t="s">
        <v>71</v>
      </c>
      <c r="H14" s="38"/>
      <c r="I14" s="49" t="s">
        <v>72</v>
      </c>
      <c r="J14" s="61" t="s">
        <v>40</v>
      </c>
      <c r="K14" s="38" t="s">
        <v>41</v>
      </c>
      <c r="L14" s="50"/>
      <c r="N14" s="51"/>
      <c r="O14" s="52"/>
      <c r="P14" s="53"/>
      <c r="Q14" s="47"/>
    </row>
    <row r="15" spans="1:17" ht="26.25" customHeight="1">
      <c r="A15" s="34" t="s">
        <v>32</v>
      </c>
      <c r="B15" s="35" t="s">
        <v>73</v>
      </c>
      <c r="C15" s="48" t="s">
        <v>74</v>
      </c>
      <c r="D15" s="38" t="s">
        <v>75</v>
      </c>
      <c r="E15" s="38"/>
      <c r="F15" s="38" t="s">
        <v>76</v>
      </c>
      <c r="G15" s="38"/>
      <c r="H15" s="38"/>
      <c r="I15" s="49"/>
      <c r="J15" s="61" t="s">
        <v>40</v>
      </c>
      <c r="K15" s="38" t="s">
        <v>41</v>
      </c>
      <c r="L15" s="50"/>
      <c r="N15" s="51"/>
      <c r="O15" s="52"/>
      <c r="P15" s="53"/>
      <c r="Q15" s="47"/>
    </row>
    <row r="16" spans="1:17" ht="26.25" customHeight="1">
      <c r="A16" s="34" t="s">
        <v>32</v>
      </c>
      <c r="B16" s="35">
        <v>1</v>
      </c>
      <c r="C16" s="48" t="s">
        <v>77</v>
      </c>
      <c r="D16" s="38" t="s">
        <v>78</v>
      </c>
      <c r="E16" s="38"/>
      <c r="F16" s="38"/>
      <c r="G16" s="38" t="s">
        <v>79</v>
      </c>
      <c r="H16" s="38" t="s">
        <v>80</v>
      </c>
      <c r="I16" s="62" t="s">
        <v>81</v>
      </c>
      <c r="J16" s="61" t="s">
        <v>40</v>
      </c>
      <c r="K16" s="38" t="s">
        <v>41</v>
      </c>
      <c r="L16" s="50"/>
      <c r="N16" s="51"/>
      <c r="O16" s="52"/>
      <c r="P16" s="53"/>
      <c r="Q16" s="47"/>
    </row>
    <row r="17" spans="1:17" ht="26.25" customHeight="1">
      <c r="A17" s="34" t="s">
        <v>7</v>
      </c>
      <c r="B17" s="35">
        <v>2</v>
      </c>
      <c r="C17" s="48" t="s">
        <v>82</v>
      </c>
      <c r="D17" s="38" t="s">
        <v>83</v>
      </c>
      <c r="E17" s="38" t="s">
        <v>84</v>
      </c>
      <c r="F17" s="38" t="s">
        <v>85</v>
      </c>
      <c r="G17" s="38" t="s">
        <v>86</v>
      </c>
      <c r="H17" s="38"/>
      <c r="I17" s="49" t="s">
        <v>87</v>
      </c>
      <c r="J17" s="41" t="s">
        <v>40</v>
      </c>
      <c r="K17" s="38" t="s">
        <v>41</v>
      </c>
      <c r="L17" s="50"/>
      <c r="N17" s="51"/>
      <c r="O17" s="52"/>
      <c r="P17" s="53"/>
      <c r="Q17" s="47"/>
    </row>
    <row r="18" spans="1:17" ht="26.25" customHeight="1">
      <c r="A18" s="34" t="s">
        <v>88</v>
      </c>
      <c r="B18" s="35" t="s">
        <v>33</v>
      </c>
      <c r="C18" s="48" t="s">
        <v>89</v>
      </c>
      <c r="D18" s="38" t="s">
        <v>90</v>
      </c>
      <c r="E18" s="38" t="s">
        <v>35</v>
      </c>
      <c r="F18" s="38"/>
      <c r="G18" s="38" t="s">
        <v>91</v>
      </c>
      <c r="H18" s="38"/>
      <c r="I18" s="63" t="s">
        <v>92</v>
      </c>
      <c r="J18" s="61" t="s">
        <v>40</v>
      </c>
      <c r="K18" s="38" t="s">
        <v>41</v>
      </c>
      <c r="L18" s="50"/>
      <c r="N18" s="51"/>
      <c r="O18" s="52"/>
      <c r="P18" s="53"/>
      <c r="Q18" s="47"/>
    </row>
    <row r="19" spans="1:17" ht="26.25" customHeight="1">
      <c r="A19" s="34" t="s">
        <v>93</v>
      </c>
      <c r="B19" s="35">
        <v>3</v>
      </c>
      <c r="C19" s="48" t="s">
        <v>94</v>
      </c>
      <c r="D19" s="38" t="s">
        <v>95</v>
      </c>
      <c r="E19" s="38" t="s">
        <v>84</v>
      </c>
      <c r="F19" s="38"/>
      <c r="G19" s="38" t="s">
        <v>96</v>
      </c>
      <c r="H19" s="38"/>
      <c r="I19" s="49" t="s">
        <v>97</v>
      </c>
      <c r="J19" s="41" t="s">
        <v>40</v>
      </c>
      <c r="K19" s="38" t="s">
        <v>41</v>
      </c>
      <c r="L19" s="50"/>
      <c r="N19" s="51"/>
      <c r="O19" s="52"/>
      <c r="P19" s="53"/>
      <c r="Q19" s="47"/>
    </row>
    <row r="20" spans="1:17" ht="26.25" customHeight="1">
      <c r="A20" s="34" t="s">
        <v>93</v>
      </c>
      <c r="B20" s="35" t="s">
        <v>33</v>
      </c>
      <c r="C20" s="48" t="s">
        <v>98</v>
      </c>
      <c r="D20" s="38" t="s">
        <v>99</v>
      </c>
      <c r="E20" s="38" t="s">
        <v>35</v>
      </c>
      <c r="F20" s="38"/>
      <c r="G20" s="38" t="s">
        <v>100</v>
      </c>
      <c r="H20" s="38"/>
      <c r="I20" s="49" t="s">
        <v>101</v>
      </c>
      <c r="J20" s="41" t="s">
        <v>40</v>
      </c>
      <c r="K20" s="38" t="s">
        <v>41</v>
      </c>
      <c r="L20" s="50"/>
      <c r="N20" s="51"/>
      <c r="O20" s="52"/>
      <c r="P20" s="53"/>
      <c r="Q20" s="47"/>
    </row>
    <row r="21" spans="1:17" ht="26.25" customHeight="1">
      <c r="A21" s="34" t="s">
        <v>102</v>
      </c>
      <c r="B21" s="35">
        <v>4</v>
      </c>
      <c r="C21" s="48" t="s">
        <v>103</v>
      </c>
      <c r="D21" s="38" t="s">
        <v>104</v>
      </c>
      <c r="E21" s="38" t="s">
        <v>105</v>
      </c>
      <c r="F21" s="38"/>
      <c r="G21" s="38"/>
      <c r="H21" s="38"/>
      <c r="I21" s="49" t="s">
        <v>106</v>
      </c>
      <c r="J21" s="41" t="s">
        <v>40</v>
      </c>
      <c r="K21" s="38" t="s">
        <v>41</v>
      </c>
      <c r="L21" s="50"/>
      <c r="N21" s="51"/>
      <c r="O21" s="52"/>
      <c r="P21" s="53"/>
      <c r="Q21" s="47"/>
    </row>
    <row r="22" spans="1:17" ht="26.25" customHeight="1">
      <c r="A22" s="34" t="s">
        <v>102</v>
      </c>
      <c r="B22" s="35">
        <v>5</v>
      </c>
      <c r="C22" s="48" t="s">
        <v>107</v>
      </c>
      <c r="D22" s="38" t="s">
        <v>108</v>
      </c>
      <c r="E22" s="38" t="s">
        <v>105</v>
      </c>
      <c r="F22" s="38"/>
      <c r="G22" s="38"/>
      <c r="H22" s="38"/>
      <c r="I22" s="49" t="s">
        <v>109</v>
      </c>
      <c r="J22" s="41" t="s">
        <v>40</v>
      </c>
      <c r="K22" s="38" t="s">
        <v>41</v>
      </c>
      <c r="L22" s="50"/>
      <c r="N22" s="51"/>
      <c r="O22" s="52"/>
      <c r="P22" s="53"/>
      <c r="Q22" s="47"/>
    </row>
    <row r="23" spans="1:17" ht="26.25" customHeight="1">
      <c r="A23" s="34" t="s">
        <v>110</v>
      </c>
      <c r="B23" s="35">
        <v>6</v>
      </c>
      <c r="C23" s="48" t="s">
        <v>111</v>
      </c>
      <c r="D23" s="38" t="s">
        <v>112</v>
      </c>
      <c r="E23" s="38" t="s">
        <v>84</v>
      </c>
      <c r="F23" s="38" t="s">
        <v>113</v>
      </c>
      <c r="G23" s="38" t="s">
        <v>114</v>
      </c>
      <c r="H23" s="38"/>
      <c r="I23" s="64" t="s">
        <v>115</v>
      </c>
      <c r="J23" s="61" t="s">
        <v>40</v>
      </c>
      <c r="K23" s="38" t="s">
        <v>41</v>
      </c>
      <c r="L23" s="50"/>
      <c r="N23" s="51"/>
      <c r="O23" s="52"/>
      <c r="P23" s="53"/>
      <c r="Q23" s="47"/>
    </row>
    <row r="24" spans="1:17" ht="26.25" customHeight="1">
      <c r="A24" s="34" t="s">
        <v>116</v>
      </c>
      <c r="B24" s="35" t="s">
        <v>33</v>
      </c>
      <c r="C24" s="48" t="s">
        <v>117</v>
      </c>
      <c r="D24" s="38" t="s">
        <v>118</v>
      </c>
      <c r="E24" s="38" t="s">
        <v>35</v>
      </c>
      <c r="F24" s="38"/>
      <c r="G24" s="38"/>
      <c r="H24" s="38"/>
      <c r="I24" s="65" t="s">
        <v>119</v>
      </c>
      <c r="J24" s="61" t="s">
        <v>40</v>
      </c>
      <c r="K24" s="38" t="s">
        <v>41</v>
      </c>
      <c r="L24" s="50"/>
      <c r="N24" s="51"/>
      <c r="O24" s="52"/>
      <c r="P24" s="53"/>
      <c r="Q24" s="47"/>
    </row>
    <row r="25" spans="1:17" ht="26.25" customHeight="1">
      <c r="A25" s="34" t="s">
        <v>116</v>
      </c>
      <c r="B25" s="35" t="s">
        <v>33</v>
      </c>
      <c r="C25" s="48" t="s">
        <v>120</v>
      </c>
      <c r="D25" s="48" t="s">
        <v>121</v>
      </c>
      <c r="E25" s="38" t="s">
        <v>35</v>
      </c>
      <c r="F25" s="38" t="s">
        <v>122</v>
      </c>
      <c r="G25" s="38" t="s">
        <v>123</v>
      </c>
      <c r="H25" s="38" t="s">
        <v>124</v>
      </c>
      <c r="I25" s="65" t="s">
        <v>125</v>
      </c>
      <c r="J25" s="61" t="s">
        <v>40</v>
      </c>
      <c r="K25" s="38" t="s">
        <v>41</v>
      </c>
      <c r="L25" s="50"/>
      <c r="N25" s="51"/>
      <c r="O25" s="52"/>
      <c r="P25" s="53"/>
      <c r="Q25" s="47"/>
    </row>
    <row r="26" spans="1:17" ht="26.25" customHeight="1">
      <c r="A26" s="34"/>
      <c r="B26" s="35"/>
      <c r="C26" s="48"/>
      <c r="D26" s="48"/>
      <c r="E26" s="38"/>
      <c r="F26" s="38"/>
      <c r="G26" s="38"/>
      <c r="H26" s="38"/>
      <c r="I26" s="66"/>
      <c r="J26" s="49"/>
      <c r="K26" s="38"/>
      <c r="L26" s="50"/>
      <c r="N26" s="51"/>
      <c r="O26" s="52"/>
      <c r="P26" s="53"/>
      <c r="Q26" s="47"/>
    </row>
    <row r="27" spans="1:17" ht="26.25" customHeight="1">
      <c r="A27" s="34"/>
      <c r="B27" s="35"/>
      <c r="C27" s="48"/>
      <c r="D27" s="48"/>
      <c r="E27" s="38"/>
      <c r="F27" s="38"/>
      <c r="G27" s="38"/>
      <c r="H27" s="38"/>
      <c r="I27" s="66"/>
      <c r="J27" s="49"/>
      <c r="K27" s="38"/>
      <c r="L27" s="50"/>
      <c r="N27" s="51"/>
      <c r="O27" s="52"/>
      <c r="P27" s="53"/>
      <c r="Q27" s="47"/>
    </row>
    <row r="28" spans="1:17" ht="26.25" customHeight="1">
      <c r="A28" s="34"/>
      <c r="B28" s="35"/>
      <c r="C28" s="48"/>
      <c r="D28" s="48"/>
      <c r="E28" s="38"/>
      <c r="F28" s="38"/>
      <c r="G28" s="38"/>
      <c r="H28" s="38"/>
      <c r="I28" s="66"/>
      <c r="J28" s="49"/>
      <c r="K28" s="38"/>
      <c r="L28" s="50"/>
      <c r="N28" s="51"/>
      <c r="O28" s="52"/>
      <c r="P28" s="53"/>
      <c r="Q28" s="47"/>
    </row>
    <row r="29" spans="1:17" ht="26.25" customHeight="1">
      <c r="A29" s="34"/>
      <c r="B29" s="35"/>
      <c r="C29" s="48"/>
      <c r="D29" s="48"/>
      <c r="E29" s="38"/>
      <c r="F29" s="38"/>
      <c r="G29" s="38"/>
      <c r="H29" s="38"/>
      <c r="I29" s="66"/>
      <c r="J29" s="49"/>
      <c r="K29" s="38"/>
      <c r="L29" s="50"/>
      <c r="N29" s="51"/>
      <c r="O29" s="52"/>
      <c r="P29" s="53"/>
      <c r="Q29" s="47"/>
    </row>
    <row r="30" spans="1:17" ht="26.25" customHeight="1">
      <c r="A30" s="34"/>
      <c r="B30" s="35"/>
      <c r="C30" s="48"/>
      <c r="D30" s="48"/>
      <c r="E30" s="38"/>
      <c r="F30" s="38"/>
      <c r="G30" s="38"/>
      <c r="H30" s="38"/>
      <c r="I30" s="66"/>
      <c r="J30" s="49"/>
      <c r="K30" s="38"/>
      <c r="L30" s="50"/>
      <c r="N30" s="51"/>
      <c r="O30" s="52"/>
      <c r="P30" s="53"/>
      <c r="Q30" s="47"/>
    </row>
    <row r="31" spans="1:17" ht="26.25" customHeight="1">
      <c r="A31" s="34"/>
      <c r="B31" s="35"/>
      <c r="C31" s="48"/>
      <c r="D31" s="48"/>
      <c r="E31" s="66"/>
      <c r="F31" s="38"/>
      <c r="G31" s="38"/>
      <c r="H31" s="38"/>
      <c r="I31" s="66"/>
      <c r="J31" s="38"/>
      <c r="K31" s="38"/>
      <c r="L31" s="50"/>
      <c r="N31" s="51"/>
      <c r="O31" s="52"/>
      <c r="P31" s="53"/>
      <c r="Q31" s="47"/>
    </row>
    <row r="32" spans="1:17" ht="26.25" customHeight="1">
      <c r="A32" s="34"/>
      <c r="B32" s="67"/>
      <c r="C32" s="48"/>
      <c r="D32" s="48"/>
      <c r="E32" s="66"/>
      <c r="F32" s="38"/>
      <c r="G32" s="38"/>
      <c r="H32" s="38"/>
      <c r="I32" s="66"/>
      <c r="J32" s="38"/>
      <c r="K32" s="38"/>
      <c r="L32" s="50"/>
      <c r="N32" s="51"/>
      <c r="O32" s="52"/>
      <c r="P32" s="53"/>
      <c r="Q32" s="47"/>
    </row>
    <row r="33" spans="1:17" ht="26.25" customHeight="1">
      <c r="A33" s="34"/>
      <c r="B33" s="67"/>
      <c r="C33" s="48"/>
      <c r="D33" s="48"/>
      <c r="E33" s="66"/>
      <c r="F33" s="38"/>
      <c r="G33" s="38"/>
      <c r="H33" s="38"/>
      <c r="I33" s="66"/>
      <c r="J33" s="38"/>
      <c r="K33" s="38"/>
      <c r="L33" s="50"/>
      <c r="N33" s="51"/>
      <c r="O33" s="52"/>
      <c r="P33" s="53"/>
      <c r="Q33" s="47"/>
    </row>
    <row r="34" spans="1:17" ht="26.25" customHeight="1">
      <c r="A34" s="68"/>
      <c r="B34" s="67"/>
      <c r="C34" s="48"/>
      <c r="D34" s="48"/>
      <c r="E34" s="66"/>
      <c r="F34" s="38"/>
      <c r="G34" s="38"/>
      <c r="H34" s="38"/>
      <c r="I34" s="66"/>
      <c r="J34" s="38"/>
      <c r="K34" s="38"/>
      <c r="L34" s="50"/>
      <c r="N34" s="69"/>
      <c r="O34" s="70"/>
      <c r="P34" s="71"/>
      <c r="Q34" s="47"/>
    </row>
    <row r="35" spans="1:17" ht="26.25" customHeight="1">
      <c r="A35" s="68"/>
      <c r="B35" s="67"/>
      <c r="C35" s="48"/>
      <c r="D35" s="48"/>
      <c r="E35" s="66"/>
      <c r="F35" s="38"/>
      <c r="G35" s="38"/>
      <c r="H35" s="38"/>
      <c r="I35" s="66"/>
      <c r="J35" s="38"/>
      <c r="K35" s="38"/>
      <c r="L35" s="50"/>
      <c r="N35" s="69"/>
      <c r="O35" s="70"/>
      <c r="P35" s="71"/>
      <c r="Q35" s="47"/>
    </row>
    <row r="36" spans="1:17" ht="26.25" customHeight="1">
      <c r="A36" s="68"/>
      <c r="B36" s="67"/>
      <c r="C36" s="48"/>
      <c r="D36" s="48"/>
      <c r="E36" s="66"/>
      <c r="F36" s="38"/>
      <c r="G36" s="38"/>
      <c r="H36" s="38"/>
      <c r="I36" s="66"/>
      <c r="J36" s="38"/>
      <c r="K36" s="38"/>
      <c r="L36" s="50"/>
      <c r="N36" s="69"/>
      <c r="O36" s="70"/>
      <c r="P36" s="71"/>
      <c r="Q36" s="47"/>
    </row>
    <row r="37" spans="1:17" ht="26.25" customHeight="1">
      <c r="A37" s="68"/>
      <c r="B37" s="67"/>
      <c r="C37" s="48"/>
      <c r="D37" s="48"/>
      <c r="E37" s="66"/>
      <c r="F37" s="38"/>
      <c r="G37" s="38"/>
      <c r="H37" s="38"/>
      <c r="I37" s="66"/>
      <c r="J37" s="38"/>
      <c r="K37" s="38"/>
      <c r="L37" s="50"/>
      <c r="N37" s="69"/>
      <c r="O37" s="70"/>
      <c r="P37" s="71"/>
      <c r="Q37" s="47"/>
    </row>
    <row r="38" spans="1:17" ht="26.25" customHeight="1">
      <c r="A38" s="68"/>
      <c r="B38" s="67"/>
      <c r="C38" s="48"/>
      <c r="D38" s="48"/>
      <c r="E38" s="66"/>
      <c r="F38" s="38"/>
      <c r="G38" s="38"/>
      <c r="H38" s="38"/>
      <c r="I38" s="66"/>
      <c r="J38" s="38"/>
      <c r="K38" s="38"/>
      <c r="L38" s="50"/>
      <c r="N38" s="69"/>
      <c r="O38" s="70"/>
      <c r="P38" s="71"/>
      <c r="Q38" s="47"/>
    </row>
    <row r="39" spans="1:17" ht="26.25" customHeight="1">
      <c r="A39" s="68"/>
      <c r="B39" s="67"/>
      <c r="C39" s="48"/>
      <c r="D39" s="48"/>
      <c r="E39" s="66"/>
      <c r="F39" s="38"/>
      <c r="G39" s="38"/>
      <c r="H39" s="38"/>
      <c r="I39" s="66"/>
      <c r="J39" s="38"/>
      <c r="K39" s="38"/>
      <c r="L39" s="50"/>
      <c r="N39" s="69"/>
      <c r="O39" s="70"/>
      <c r="P39" s="71"/>
      <c r="Q39" s="47"/>
    </row>
    <row r="40" spans="1:17" ht="26.25" customHeight="1">
      <c r="A40" s="68"/>
      <c r="B40" s="67"/>
      <c r="C40" s="48"/>
      <c r="D40" s="48"/>
      <c r="E40" s="66"/>
      <c r="F40" s="38"/>
      <c r="G40" s="38"/>
      <c r="H40" s="38"/>
      <c r="I40" s="66"/>
      <c r="J40" s="38"/>
      <c r="K40" s="38"/>
      <c r="L40" s="50"/>
      <c r="N40" s="69"/>
      <c r="O40" s="70"/>
      <c r="P40" s="71"/>
      <c r="Q40" s="47"/>
    </row>
    <row r="41" spans="1:17" ht="26.25" customHeight="1">
      <c r="A41" s="68"/>
      <c r="B41" s="67"/>
      <c r="C41" s="48"/>
      <c r="D41" s="48"/>
      <c r="E41" s="66"/>
      <c r="F41" s="38"/>
      <c r="G41" s="38"/>
      <c r="H41" s="38"/>
      <c r="I41" s="66"/>
      <c r="J41" s="38"/>
      <c r="K41" s="38"/>
      <c r="L41" s="50"/>
      <c r="N41" s="69"/>
      <c r="O41" s="70"/>
      <c r="P41" s="71"/>
      <c r="Q41" s="47"/>
    </row>
    <row r="42" spans="1:17" ht="26.25" customHeight="1">
      <c r="A42" s="68"/>
      <c r="B42" s="67"/>
      <c r="C42" s="48"/>
      <c r="D42" s="48"/>
      <c r="E42" s="66"/>
      <c r="F42" s="38"/>
      <c r="G42" s="38"/>
      <c r="H42" s="38"/>
      <c r="I42" s="66"/>
      <c r="J42" s="38"/>
      <c r="K42" s="38"/>
      <c r="L42" s="50"/>
      <c r="N42" s="69"/>
      <c r="O42" s="70"/>
      <c r="P42" s="71"/>
      <c r="Q42" s="47"/>
    </row>
    <row r="43" spans="1:17" ht="26.25" customHeight="1">
      <c r="A43" s="68"/>
      <c r="B43" s="67"/>
      <c r="C43" s="48"/>
      <c r="D43" s="48"/>
      <c r="E43" s="66"/>
      <c r="F43" s="38"/>
      <c r="G43" s="38"/>
      <c r="H43" s="38"/>
      <c r="I43" s="66"/>
      <c r="J43" s="38"/>
      <c r="K43" s="38"/>
      <c r="L43" s="50"/>
      <c r="N43" s="69"/>
      <c r="O43" s="70"/>
      <c r="P43" s="71"/>
      <c r="Q43" s="47"/>
    </row>
    <row r="44" spans="1:17" ht="26.25" customHeight="1">
      <c r="A44" s="68"/>
      <c r="B44" s="67"/>
      <c r="C44" s="48"/>
      <c r="D44" s="48"/>
      <c r="E44" s="66"/>
      <c r="F44" s="38"/>
      <c r="G44" s="38"/>
      <c r="H44" s="38"/>
      <c r="I44" s="66"/>
      <c r="J44" s="38"/>
      <c r="K44" s="38"/>
      <c r="L44" s="50"/>
      <c r="N44" s="69"/>
      <c r="O44" s="70"/>
      <c r="P44" s="71"/>
      <c r="Q44" s="47"/>
    </row>
    <row r="45" spans="1:17" ht="26.25" customHeight="1">
      <c r="A45" s="68"/>
      <c r="B45" s="67"/>
      <c r="C45" s="48"/>
      <c r="D45" s="48"/>
      <c r="E45" s="66"/>
      <c r="F45" s="38"/>
      <c r="G45" s="38"/>
      <c r="H45" s="38"/>
      <c r="I45" s="66"/>
      <c r="J45" s="38"/>
      <c r="K45" s="38"/>
      <c r="L45" s="50"/>
      <c r="N45" s="69"/>
      <c r="O45" s="70"/>
      <c r="P45" s="71"/>
      <c r="Q45" s="47"/>
    </row>
    <row r="46" spans="1:17" ht="26.25" customHeight="1">
      <c r="A46" s="68"/>
      <c r="B46" s="67"/>
      <c r="C46" s="48"/>
      <c r="D46" s="48"/>
      <c r="E46" s="66"/>
      <c r="F46" s="38"/>
      <c r="G46" s="38"/>
      <c r="H46" s="38"/>
      <c r="I46" s="66"/>
      <c r="J46" s="38"/>
      <c r="K46" s="38"/>
      <c r="L46" s="50"/>
      <c r="N46" s="69"/>
      <c r="O46" s="70"/>
      <c r="P46" s="71"/>
      <c r="Q46" s="47"/>
    </row>
    <row r="47" spans="1:17" ht="26.25" customHeight="1">
      <c r="A47" s="68"/>
      <c r="B47" s="67"/>
      <c r="C47" s="48"/>
      <c r="D47" s="48"/>
      <c r="E47" s="66"/>
      <c r="F47" s="38"/>
      <c r="G47" s="38"/>
      <c r="H47" s="38"/>
      <c r="I47" s="66"/>
      <c r="J47" s="38"/>
      <c r="K47" s="38"/>
      <c r="L47" s="50"/>
      <c r="N47" s="69"/>
      <c r="O47" s="70"/>
      <c r="P47" s="71"/>
      <c r="Q47" s="47"/>
    </row>
    <row r="48" spans="1:17" ht="26.25" customHeight="1">
      <c r="A48" s="68"/>
      <c r="B48" s="67"/>
      <c r="C48" s="48"/>
      <c r="D48" s="48"/>
      <c r="E48" s="66"/>
      <c r="F48" s="38"/>
      <c r="G48" s="38"/>
      <c r="H48" s="38"/>
      <c r="I48" s="66"/>
      <c r="J48" s="38"/>
      <c r="K48" s="38"/>
      <c r="L48" s="50"/>
      <c r="N48" s="69"/>
      <c r="O48" s="70"/>
      <c r="P48" s="71"/>
      <c r="Q48" s="47"/>
    </row>
    <row r="49" spans="1:17" ht="26.25" customHeight="1">
      <c r="A49" s="68"/>
      <c r="B49" s="67"/>
      <c r="C49" s="48"/>
      <c r="D49" s="48"/>
      <c r="E49" s="66"/>
      <c r="F49" s="38"/>
      <c r="G49" s="38"/>
      <c r="H49" s="38"/>
      <c r="I49" s="66"/>
      <c r="J49" s="38"/>
      <c r="K49" s="38"/>
      <c r="L49" s="50"/>
      <c r="N49" s="69"/>
      <c r="O49" s="70"/>
      <c r="P49" s="71"/>
      <c r="Q49" s="47"/>
    </row>
    <row r="50" spans="1:17" ht="26.25" customHeight="1">
      <c r="A50" s="68"/>
      <c r="B50" s="67"/>
      <c r="C50" s="48"/>
      <c r="D50" s="48"/>
      <c r="E50" s="66"/>
      <c r="F50" s="38"/>
      <c r="G50" s="38"/>
      <c r="H50" s="38"/>
      <c r="I50" s="66"/>
      <c r="J50" s="38"/>
      <c r="K50" s="38"/>
      <c r="L50" s="50"/>
      <c r="N50" s="69"/>
      <c r="O50" s="70"/>
      <c r="P50" s="71"/>
      <c r="Q50" s="47"/>
    </row>
    <row r="51" spans="1:17" ht="26.25" customHeight="1">
      <c r="A51" s="68"/>
      <c r="B51" s="67"/>
      <c r="C51" s="48"/>
      <c r="D51" s="48"/>
      <c r="E51" s="66"/>
      <c r="F51" s="38"/>
      <c r="G51" s="38"/>
      <c r="H51" s="38"/>
      <c r="I51" s="66"/>
      <c r="J51" s="38"/>
      <c r="K51" s="38"/>
      <c r="L51" s="50"/>
      <c r="N51" s="69"/>
      <c r="O51" s="70"/>
      <c r="P51" s="71"/>
      <c r="Q51" s="47"/>
    </row>
    <row r="52" spans="1:17" ht="26.25" customHeight="1">
      <c r="A52" s="68"/>
      <c r="B52" s="67"/>
      <c r="C52" s="48"/>
      <c r="D52" s="48"/>
      <c r="E52" s="66"/>
      <c r="F52" s="38"/>
      <c r="G52" s="38"/>
      <c r="H52" s="38"/>
      <c r="I52" s="66"/>
      <c r="J52" s="38"/>
      <c r="K52" s="38"/>
      <c r="L52" s="50"/>
      <c r="N52" s="69"/>
      <c r="O52" s="70"/>
      <c r="P52" s="71"/>
      <c r="Q52" s="47"/>
    </row>
    <row r="53" spans="1:17" ht="26.25" customHeight="1">
      <c r="A53" s="68"/>
      <c r="B53" s="67"/>
      <c r="C53" s="48"/>
      <c r="D53" s="48"/>
      <c r="E53" s="66"/>
      <c r="F53" s="38"/>
      <c r="G53" s="38"/>
      <c r="H53" s="38"/>
      <c r="I53" s="66"/>
      <c r="J53" s="38"/>
      <c r="K53" s="38"/>
      <c r="L53" s="50"/>
      <c r="N53" s="69"/>
      <c r="O53" s="70"/>
      <c r="P53" s="71"/>
      <c r="Q53" s="47"/>
    </row>
    <row r="54" spans="1:17" ht="26.25" customHeight="1">
      <c r="A54" s="68"/>
      <c r="B54" s="67"/>
      <c r="C54" s="48"/>
      <c r="D54" s="48"/>
      <c r="E54" s="66"/>
      <c r="F54" s="38"/>
      <c r="G54" s="38"/>
      <c r="H54" s="38"/>
      <c r="I54" s="66"/>
      <c r="J54" s="38"/>
      <c r="K54" s="38"/>
      <c r="L54" s="50"/>
      <c r="N54" s="69"/>
      <c r="O54" s="70"/>
      <c r="P54" s="71"/>
      <c r="Q54" s="47"/>
    </row>
    <row r="55" spans="1:17" ht="26.25" customHeight="1">
      <c r="A55" s="68"/>
      <c r="B55" s="67"/>
      <c r="C55" s="48"/>
      <c r="D55" s="48"/>
      <c r="E55" s="66"/>
      <c r="F55" s="38"/>
      <c r="G55" s="38"/>
      <c r="H55" s="38"/>
      <c r="I55" s="66"/>
      <c r="J55" s="38"/>
      <c r="K55" s="38"/>
      <c r="L55" s="50"/>
      <c r="N55" s="69"/>
      <c r="O55" s="70"/>
      <c r="P55" s="71"/>
      <c r="Q55" s="47"/>
    </row>
    <row r="56" spans="1:17" ht="26.25" customHeight="1">
      <c r="A56" s="68"/>
      <c r="B56" s="67"/>
      <c r="C56" s="48"/>
      <c r="D56" s="48"/>
      <c r="E56" s="66"/>
      <c r="F56" s="38"/>
      <c r="G56" s="38"/>
      <c r="H56" s="38"/>
      <c r="I56" s="66"/>
      <c r="J56" s="38"/>
      <c r="K56" s="38"/>
      <c r="L56" s="50"/>
      <c r="N56" s="69"/>
      <c r="O56" s="70"/>
      <c r="P56" s="71"/>
      <c r="Q56" s="47"/>
    </row>
    <row r="57" spans="1:17" ht="26.25" customHeight="1">
      <c r="A57" s="68"/>
      <c r="B57" s="67"/>
      <c r="C57" s="48"/>
      <c r="D57" s="48"/>
      <c r="E57" s="66"/>
      <c r="F57" s="38"/>
      <c r="G57" s="38"/>
      <c r="H57" s="38"/>
      <c r="I57" s="66"/>
      <c r="J57" s="38"/>
      <c r="K57" s="38"/>
      <c r="L57" s="50"/>
      <c r="N57" s="69"/>
      <c r="O57" s="70"/>
      <c r="P57" s="71"/>
      <c r="Q57" s="47"/>
    </row>
    <row r="58" spans="1:17" ht="26.25" customHeight="1">
      <c r="A58" s="68"/>
      <c r="B58" s="67"/>
      <c r="C58" s="48"/>
      <c r="D58" s="48"/>
      <c r="E58" s="66"/>
      <c r="F58" s="38"/>
      <c r="G58" s="38"/>
      <c r="H58" s="38"/>
      <c r="I58" s="66"/>
      <c r="J58" s="38"/>
      <c r="K58" s="38"/>
      <c r="L58" s="50"/>
      <c r="N58" s="69"/>
      <c r="O58" s="70"/>
      <c r="P58" s="71"/>
      <c r="Q58" s="47"/>
    </row>
    <row r="59" spans="1:17" ht="26.25" customHeight="1">
      <c r="A59" s="68"/>
      <c r="B59" s="67"/>
      <c r="C59" s="48"/>
      <c r="D59" s="48"/>
      <c r="E59" s="66"/>
      <c r="F59" s="38"/>
      <c r="G59" s="38"/>
      <c r="H59" s="38"/>
      <c r="I59" s="66"/>
      <c r="J59" s="38"/>
      <c r="K59" s="38"/>
      <c r="L59" s="50"/>
      <c r="N59" s="69"/>
      <c r="O59" s="70"/>
      <c r="P59" s="71"/>
      <c r="Q59" s="47"/>
    </row>
    <row r="60" spans="1:17" ht="26.25" customHeight="1">
      <c r="A60" s="72"/>
      <c r="B60" s="73"/>
      <c r="C60" s="74"/>
      <c r="D60" s="74"/>
      <c r="E60" s="75"/>
      <c r="F60" s="75"/>
      <c r="G60" s="75"/>
      <c r="H60" s="75"/>
      <c r="I60" s="75"/>
      <c r="J60" s="75"/>
      <c r="K60" s="75"/>
      <c r="L60" s="76"/>
      <c r="M60" s="77"/>
      <c r="N60" s="78"/>
      <c r="O60" s="79"/>
      <c r="P60" s="80"/>
      <c r="Q60" s="47"/>
    </row>
    <row r="61" spans="1:16" ht="26.25" customHeight="1">
      <c r="A61" s="81"/>
      <c r="B61" s="82"/>
      <c r="C61" s="83"/>
      <c r="D61" s="83"/>
      <c r="E61" s="81"/>
      <c r="F61" s="81"/>
      <c r="G61" s="81"/>
      <c r="H61" s="81"/>
      <c r="I61" s="81"/>
      <c r="J61" s="81"/>
      <c r="K61" s="81"/>
      <c r="L61" s="81"/>
      <c r="M61" s="84"/>
      <c r="N61" s="47"/>
      <c r="O61" s="47"/>
      <c r="P61" s="47"/>
    </row>
    <row r="62" spans="1:16" ht="26.25" customHeight="1">
      <c r="A62" s="85" t="s">
        <v>126</v>
      </c>
      <c r="B62" s="85"/>
      <c r="C62" s="83"/>
      <c r="D62" s="83"/>
      <c r="E62" s="81"/>
      <c r="F62" s="81"/>
      <c r="G62" s="81"/>
      <c r="H62" s="86"/>
      <c r="I62" s="86"/>
      <c r="J62" s="81"/>
      <c r="K62" s="81"/>
      <c r="L62" s="81"/>
      <c r="P62" s="87"/>
    </row>
  </sheetData>
  <sheetProtection selectLockedCells="1" selectUnlockedCells="1"/>
  <hyperlinks>
    <hyperlink ref="I7" r:id="rId1" display="Liz@bxstier.com"/>
    <hyperlink ref="I8" r:id="rId2" display="melissa@conexbuff.com"/>
    <hyperlink ref="I9" r:id="rId3" display="projects@robex.com"/>
    <hyperlink ref="I10" r:id="rId4" display="mnoble@syrabex.com"/>
    <hyperlink ref="I11" r:id="rId5" display="info@bxstier.com"/>
    <hyperlink ref="I14" r:id="rId6" display="snowburgc@hunt-eas.com"/>
    <hyperlink ref="I17" r:id="rId7" display="debbie@elmirastructures.com"/>
    <hyperlink ref="I19" r:id="rId8" display="mbeiswenger@streeterassociates.com"/>
    <hyperlink ref="I20" r:id="rId9" display="dtraina@buildwelliver.com"/>
    <hyperlink ref="I21" r:id="rId10" display="dbly@elliottcs.com"/>
    <hyperlink ref="I22" r:id="rId11" display="jessicah.beckman@lechase.com"/>
    <hyperlink ref="I23" r:id="rId12" display="agay@massaconstruction.com"/>
    <hyperlink ref="I24" r:id="rId13" display="ajenney@johnmillselectric.com"/>
  </hyperlinks>
  <printOptions/>
  <pageMargins left="0.25" right="0.25" top="0.5" bottom="0.5" header="0.5118110236220472" footer="0.25"/>
  <pageSetup fitToHeight="0" fitToWidth="1" horizontalDpi="300" verticalDpi="300" orientation="landscape" paperSize="3"/>
  <headerFooter alignWithMargins="0">
    <oddFooter>&amp;R&amp;8&amp;F&amp;D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FRONTDESK</dc:creator>
  <cp:keywords/>
  <dc:description/>
  <cp:lastModifiedBy/>
  <dcterms:created xsi:type="dcterms:W3CDTF">1998-02-19T12:09:49Z</dcterms:created>
  <dcterms:modified xsi:type="dcterms:W3CDTF">2023-07-06T13:38:20Z</dcterms:modified>
  <cp:category/>
  <cp:version/>
  <cp:contentType/>
  <cp:contentStatus/>
  <cp:revision>75</cp:revision>
</cp:coreProperties>
</file>